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PAG OFICIAL\INGRESOS\"/>
    </mc:Choice>
  </mc:AlternateContent>
  <bookViews>
    <workbookView xWindow="0" yWindow="0" windowWidth="24000" windowHeight="11025"/>
  </bookViews>
  <sheets>
    <sheet name="calendario anual ingresos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anual ingresos'!$3:$11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58" i="1" l="1"/>
  <c r="C56" i="1"/>
  <c r="C48" i="1"/>
  <c r="O13" i="1" l="1"/>
  <c r="N13" i="1"/>
  <c r="M13" i="1"/>
  <c r="L13" i="1"/>
  <c r="K13" i="1"/>
  <c r="J13" i="1"/>
  <c r="I13" i="1"/>
  <c r="H13" i="1"/>
  <c r="G13" i="1"/>
  <c r="F13" i="1"/>
  <c r="E13" i="1"/>
  <c r="D13" i="1"/>
  <c r="D23" i="1"/>
  <c r="D29" i="1"/>
  <c r="O62" i="1" l="1"/>
  <c r="N62" i="1"/>
  <c r="M62" i="1"/>
  <c r="L62" i="1"/>
  <c r="K62" i="1"/>
  <c r="J62" i="1"/>
  <c r="I62" i="1"/>
  <c r="H62" i="1"/>
  <c r="G62" i="1"/>
  <c r="F62" i="1"/>
  <c r="E62" i="1"/>
  <c r="D62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 s="1"/>
  <c r="O51" i="1"/>
  <c r="N51" i="1"/>
  <c r="M51" i="1"/>
  <c r="L51" i="1"/>
  <c r="K51" i="1"/>
  <c r="J51" i="1"/>
  <c r="I51" i="1"/>
  <c r="H51" i="1"/>
  <c r="G51" i="1"/>
  <c r="F51" i="1"/>
  <c r="E51" i="1"/>
  <c r="D51" i="1"/>
  <c r="O47" i="1"/>
  <c r="N47" i="1"/>
  <c r="M47" i="1"/>
  <c r="L47" i="1"/>
  <c r="C47" i="1" s="1"/>
  <c r="K47" i="1"/>
  <c r="J47" i="1"/>
  <c r="I47" i="1"/>
  <c r="H47" i="1"/>
  <c r="G47" i="1"/>
  <c r="F47" i="1"/>
  <c r="E47" i="1"/>
  <c r="D47" i="1"/>
  <c r="O43" i="1"/>
  <c r="N43" i="1"/>
  <c r="M43" i="1"/>
  <c r="L43" i="1"/>
  <c r="K43" i="1"/>
  <c r="J43" i="1"/>
  <c r="I43" i="1"/>
  <c r="H43" i="1"/>
  <c r="G43" i="1"/>
  <c r="F43" i="1"/>
  <c r="E43" i="1"/>
  <c r="D43" i="1"/>
  <c r="O39" i="1"/>
  <c r="N39" i="1"/>
  <c r="M39" i="1"/>
  <c r="L39" i="1"/>
  <c r="K39" i="1"/>
  <c r="J39" i="1"/>
  <c r="I39" i="1"/>
  <c r="H39" i="1"/>
  <c r="G39" i="1"/>
  <c r="F39" i="1"/>
  <c r="E39" i="1"/>
  <c r="D39" i="1"/>
  <c r="O32" i="1"/>
  <c r="N32" i="1"/>
  <c r="M32" i="1"/>
  <c r="L32" i="1"/>
  <c r="K32" i="1"/>
  <c r="J32" i="1"/>
  <c r="I32" i="1"/>
  <c r="H32" i="1"/>
  <c r="G32" i="1"/>
  <c r="F32" i="1"/>
  <c r="E32" i="1"/>
  <c r="D32" i="1"/>
  <c r="O29" i="1"/>
  <c r="N29" i="1"/>
  <c r="M29" i="1"/>
  <c r="L29" i="1"/>
  <c r="K29" i="1"/>
  <c r="J29" i="1"/>
  <c r="I29" i="1"/>
  <c r="H29" i="1"/>
  <c r="G29" i="1"/>
  <c r="F29" i="1"/>
  <c r="E29" i="1"/>
  <c r="O23" i="1"/>
  <c r="N23" i="1"/>
  <c r="M23" i="1"/>
  <c r="L23" i="1"/>
  <c r="K23" i="1"/>
  <c r="J23" i="1"/>
  <c r="I23" i="1"/>
  <c r="H23" i="1"/>
  <c r="G23" i="1"/>
  <c r="F23" i="1"/>
  <c r="E23" i="1"/>
  <c r="J12" i="1" l="1"/>
  <c r="N12" i="1"/>
  <c r="F12" i="1"/>
  <c r="G12" i="1"/>
  <c r="K12" i="1"/>
  <c r="O12" i="1"/>
  <c r="D12" i="1"/>
  <c r="H12" i="1"/>
  <c r="L12" i="1"/>
  <c r="E12" i="1"/>
  <c r="I12" i="1"/>
  <c r="M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<sst xmlns="http://schemas.openxmlformats.org/spreadsheetml/2006/main" count="71" uniqueCount="69">
  <si>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</si>
  <si>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</si>
  <si>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</si>
  <si>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</si>
  <si>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</si>
  <si>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</si>
  <si>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</si>
  <si>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</si>
  <si>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</si>
  <si>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</si>
  <si>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</si>
  <si>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</si>
  <si>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</si>
  <si>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</si>
  <si>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</si>
  <si>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</si>
  <si>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</si>
  <si>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</si>
  <si>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</si>
  <si>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</si>
  <si>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</si>
  <si>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</si>
  <si>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</si>
  <si>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</si>
  <si>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</si>
  <si>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</si>
  <si>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</si>
  <si>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</si>
  <si>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</si>
  <si>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</si>
  <si>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</si>
  <si>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</si>
  <si>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</si>
  <si>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</si>
  <si>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</si>
  <si>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</si>
  <si>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</si>
  <si>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</si>
  <si>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</si>
  <si>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</si>
  <si>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</si>
  <si>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</si>
  <si>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</si>
  <si>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</si>
  <si>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</si>
  <si>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</si>
  <si>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</si>
  <si>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</si>
  <si>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</si>
  <si>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</si>
  <si>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</si>
  <si>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</si>
  <si>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</si>
  <si>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</si>
  <si>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</si>
  <si>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</si>
  <si>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</si>
  <si>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</si>
  <si>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</si>
  <si>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</si>
  <si>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</si>
  <si>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</si>
  <si>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</si>
  <si>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</si>
  <si>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</si>
  <si>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</si>
  <si>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</si>
  <si>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UNIVERSIDAD TECNOLÓGICA DEL SUROESTE DE GUANAJUATO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</si>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</sst>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6" fillId="23" borderId="0" xfId="0" applyFont="1" applyFill="1"/>
    <xf numFmtId="0" fontId="16" fillId="2" borderId="0" xfId="0" applyFont="1" applyFill="1"/>
    <xf numFmtId="0" fontId="18" fillId="2" borderId="0" xfId="0" applyFont="1" applyFill="1" applyBorder="1" applyAlignment="1">
      <alignment horizontal="right"/>
    </xf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6" fillId="0" borderId="0" xfId="0" applyFont="1"/>
    <xf numFmtId="0" fontId="16" fillId="2" borderId="0" xfId="0" applyFont="1" applyFill="1" applyBorder="1"/>
    <xf numFmtId="0" fontId="16" fillId="2" borderId="6" xfId="0" applyFont="1" applyFill="1" applyBorder="1" applyAlignment="1">
      <alignment horizontal="center" vertical="top" wrapText="1"/>
    </xf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justify" vertical="top" wrapText="1"/>
    </xf>
    <xf numFmtId="0" fontId="16" fillId="2" borderId="6" xfId="0" applyFont="1" applyFill="1" applyBorder="1" applyAlignment="1">
      <alignment horizontal="left" vertical="top" wrapText="1" indent="1"/>
    </xf>
    <xf numFmtId="0" fontId="16" fillId="2" borderId="6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>
      <alignment horizontal="center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4"/>
  <sheetViews>
    <sheetView showGridLines="0" tabSelected="1" topLeftCell="A2" zoomScale="89" zoomScaleNormal="89" workbookViewId="0">
      <selection activeCell="B5" sqref="B5:O5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9.5703125" style="7" bestFit="1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" width="5" style="7"/>
    <col min="17" max="17" width="10" style="7" bestFit="1" customWidth="1"/>
    <col min="18" max="16384" width="5" style="7"/>
  </cols>
  <sheetData>
    <row r="3" spans="1:15" s="2" customFormat="1" x14ac:dyDescent="0.2">
      <c r="A3" s="1"/>
      <c r="B3" s="14" t="s">
        <v>65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2" customFormat="1" x14ac:dyDescent="0.2">
      <c r="A4" s="1"/>
      <c r="B4" s="14" t="s">
        <v>68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2" customFormat="1" x14ac:dyDescent="0.2">
      <c r="A5" s="1"/>
      <c r="B5" s="14" t="s">
        <v>64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6" customForma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6" customFormat="1" x14ac:dyDescent="0.2">
      <c r="B7" s="3" t="s">
        <v>66</v>
      </c>
      <c r="C7" s="15" t="s">
        <v>67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6" customForma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s="6" customFormat="1" x14ac:dyDescent="0.2"/>
    <row r="10" spans="1:15" s="6" customFormat="1" x14ac:dyDescent="0.2"/>
    <row r="11" spans="1:15" x14ac:dyDescent="0.2">
      <c r="B11" s="5"/>
      <c r="C11" s="4" t="s">
        <v>0</v>
      </c>
      <c r="D11" s="4" t="s">
        <v>1</v>
      </c>
      <c r="E11" s="4" t="s">
        <v>2</v>
      </c>
      <c r="F11" s="4" t="s">
        <v>3</v>
      </c>
      <c r="G11" s="4" t="s">
        <v>4</v>
      </c>
      <c r="H11" s="4" t="s">
        <v>5</v>
      </c>
      <c r="I11" s="4" t="s">
        <v>6</v>
      </c>
      <c r="J11" s="4" t="s">
        <v>7</v>
      </c>
      <c r="K11" s="4" t="s">
        <v>8</v>
      </c>
      <c r="L11" s="4" t="s">
        <v>9</v>
      </c>
      <c r="M11" s="4" t="s">
        <v>10</v>
      </c>
      <c r="N11" s="4" t="s">
        <v>11</v>
      </c>
      <c r="O11" s="4" t="s">
        <v>12</v>
      </c>
    </row>
    <row r="12" spans="1:15" x14ac:dyDescent="0.2">
      <c r="B12" s="8" t="s">
        <v>13</v>
      </c>
      <c r="C12" s="9">
        <f>SUM(D12:O12)</f>
        <v>75824419.12999998</v>
      </c>
      <c r="D12" s="9">
        <f>D13+D23+D29+D32+D39+D43+D47+D51+D55+D62</f>
        <v>10649904.710000001</v>
      </c>
      <c r="E12" s="9">
        <f t="shared" ref="E12:O12" si="0">E13+E23+E29+E32+E39+E43+E47+E51+E55+E62</f>
        <v>10386491.58</v>
      </c>
      <c r="F12" s="9">
        <f t="shared" si="0"/>
        <v>7199516.2599999998</v>
      </c>
      <c r="G12" s="9">
        <f t="shared" si="0"/>
        <v>7315176.2599999998</v>
      </c>
      <c r="H12" s="9">
        <f t="shared" si="0"/>
        <v>7031672.2599999998</v>
      </c>
      <c r="I12" s="9">
        <f t="shared" si="0"/>
        <v>7208372.2599999998</v>
      </c>
      <c r="J12" s="9">
        <f t="shared" si="0"/>
        <v>4009196.75</v>
      </c>
      <c r="K12" s="9">
        <f t="shared" si="0"/>
        <v>4281410.75</v>
      </c>
      <c r="L12" s="9">
        <f t="shared" si="0"/>
        <v>4791644.75</v>
      </c>
      <c r="M12" s="9">
        <f t="shared" si="0"/>
        <v>4453186.75</v>
      </c>
      <c r="N12" s="9">
        <f t="shared" si="0"/>
        <v>4008386.75</v>
      </c>
      <c r="O12" s="9">
        <f t="shared" si="0"/>
        <v>4489460.05</v>
      </c>
    </row>
    <row r="13" spans="1:15" x14ac:dyDescent="0.2">
      <c r="B13" s="10" t="s">
        <v>14</v>
      </c>
      <c r="C13" s="9">
        <v>0</v>
      </c>
      <c r="D13" s="9">
        <f>SUM(D14:D22)</f>
        <v>0</v>
      </c>
      <c r="E13" s="9">
        <f t="shared" ref="E13:O13" si="1">SUM(E14:E22)</f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</row>
    <row r="14" spans="1:15" x14ac:dyDescent="0.2">
      <c r="B14" s="11" t="s">
        <v>15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</row>
    <row r="15" spans="1:15" x14ac:dyDescent="0.2">
      <c r="B15" s="11" t="s">
        <v>16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1:15" x14ac:dyDescent="0.2">
      <c r="B16" s="11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</row>
    <row r="17" spans="2:15" x14ac:dyDescent="0.2">
      <c r="B17" s="11" t="s">
        <v>18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</row>
    <row r="18" spans="2:15" x14ac:dyDescent="0.2">
      <c r="B18" s="11" t="s">
        <v>19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</row>
    <row r="19" spans="2:15" x14ac:dyDescent="0.2">
      <c r="B19" s="11" t="s">
        <v>20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</row>
    <row r="20" spans="2:15" x14ac:dyDescent="0.2">
      <c r="B20" s="11" t="s">
        <v>21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</row>
    <row r="21" spans="2:15" x14ac:dyDescent="0.2">
      <c r="B21" s="11" t="s">
        <v>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</row>
    <row r="22" spans="2:15" ht="25.5" x14ac:dyDescent="0.2">
      <c r="B22" s="11" t="s">
        <v>23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</row>
    <row r="23" spans="2:15" x14ac:dyDescent="0.2">
      <c r="B23" s="12" t="s">
        <v>24</v>
      </c>
      <c r="C23" s="9">
        <v>0</v>
      </c>
      <c r="D23" s="9">
        <f>SUM(D24:D28)</f>
        <v>0</v>
      </c>
      <c r="E23" s="9">
        <f t="shared" ref="E23:O23" si="2">SUM(E24:E28)</f>
        <v>0</v>
      </c>
      <c r="F23" s="9">
        <f t="shared" si="2"/>
        <v>0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9">
        <f t="shared" si="2"/>
        <v>0</v>
      </c>
      <c r="K23" s="9">
        <f t="shared" si="2"/>
        <v>0</v>
      </c>
      <c r="L23" s="9">
        <f t="shared" si="2"/>
        <v>0</v>
      </c>
      <c r="M23" s="9">
        <f t="shared" si="2"/>
        <v>0</v>
      </c>
      <c r="N23" s="9">
        <f t="shared" si="2"/>
        <v>0</v>
      </c>
      <c r="O23" s="9">
        <f t="shared" si="2"/>
        <v>0</v>
      </c>
    </row>
    <row r="24" spans="2:15" x14ac:dyDescent="0.2">
      <c r="B24" s="11" t="s">
        <v>25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</row>
    <row r="25" spans="2:15" x14ac:dyDescent="0.2">
      <c r="B25" s="11" t="s">
        <v>26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</row>
    <row r="26" spans="2:15" x14ac:dyDescent="0.2">
      <c r="B26" s="11" t="s">
        <v>27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2:15" x14ac:dyDescent="0.2">
      <c r="B27" s="11" t="s">
        <v>28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2:15" x14ac:dyDescent="0.2">
      <c r="B28" s="11" t="s">
        <v>21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2:15" x14ac:dyDescent="0.2">
      <c r="B29" s="12" t="s">
        <v>29</v>
      </c>
      <c r="C29" s="9">
        <v>0</v>
      </c>
      <c r="D29" s="9">
        <f>SUM(D30:D31)</f>
        <v>0</v>
      </c>
      <c r="E29" s="9">
        <f t="shared" ref="E29:O29" si="3">SUM(E30:E31)</f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9">
        <f t="shared" si="3"/>
        <v>0</v>
      </c>
      <c r="L29" s="9">
        <f t="shared" si="3"/>
        <v>0</v>
      </c>
      <c r="M29" s="9">
        <f t="shared" si="3"/>
        <v>0</v>
      </c>
      <c r="N29" s="9">
        <f t="shared" si="3"/>
        <v>0</v>
      </c>
      <c r="O29" s="9">
        <f t="shared" si="3"/>
        <v>0</v>
      </c>
    </row>
    <row r="30" spans="2:15" x14ac:dyDescent="0.2">
      <c r="B30" s="11" t="s">
        <v>30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</row>
    <row r="31" spans="2:15" ht="25.5" x14ac:dyDescent="0.2">
      <c r="B31" s="11" t="s">
        <v>31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</row>
    <row r="32" spans="2:15" x14ac:dyDescent="0.2">
      <c r="B32" s="10" t="s">
        <v>32</v>
      </c>
      <c r="C32" s="9">
        <v>0</v>
      </c>
      <c r="D32" s="9">
        <f>SUM(D33:D38)</f>
        <v>0</v>
      </c>
      <c r="E32" s="9">
        <f t="shared" ref="E32:O32" si="4">SUM(E33:E38)</f>
        <v>0</v>
      </c>
      <c r="F32" s="9">
        <f t="shared" si="4"/>
        <v>0</v>
      </c>
      <c r="G32" s="9">
        <f t="shared" si="4"/>
        <v>0</v>
      </c>
      <c r="H32" s="9">
        <f t="shared" si="4"/>
        <v>0</v>
      </c>
      <c r="I32" s="9">
        <f t="shared" si="4"/>
        <v>0</v>
      </c>
      <c r="J32" s="9">
        <f t="shared" si="4"/>
        <v>0</v>
      </c>
      <c r="K32" s="9">
        <f t="shared" si="4"/>
        <v>0</v>
      </c>
      <c r="L32" s="9">
        <f t="shared" si="4"/>
        <v>0</v>
      </c>
      <c r="M32" s="9">
        <f t="shared" si="4"/>
        <v>0</v>
      </c>
      <c r="N32" s="9">
        <f t="shared" si="4"/>
        <v>0</v>
      </c>
      <c r="O32" s="9">
        <f t="shared" si="4"/>
        <v>0</v>
      </c>
    </row>
    <row r="33" spans="2:15" ht="25.5" x14ac:dyDescent="0.2">
      <c r="B33" s="11" t="s">
        <v>33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</row>
    <row r="34" spans="2:15" x14ac:dyDescent="0.2">
      <c r="B34" s="11" t="s">
        <v>34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</row>
    <row r="35" spans="2:15" x14ac:dyDescent="0.2">
      <c r="B35" s="11" t="s">
        <v>35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</row>
    <row r="36" spans="2:15" x14ac:dyDescent="0.2">
      <c r="B36" s="11" t="s">
        <v>36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</row>
    <row r="37" spans="2:15" x14ac:dyDescent="0.2">
      <c r="B37" s="11" t="s">
        <v>21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</row>
    <row r="38" spans="2:15" ht="25.5" x14ac:dyDescent="0.2">
      <c r="B38" s="11" t="s">
        <v>37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</row>
    <row r="39" spans="2:15" x14ac:dyDescent="0.2">
      <c r="B39" s="10" t="s">
        <v>38</v>
      </c>
      <c r="C39" s="9">
        <v>0</v>
      </c>
      <c r="D39" s="9">
        <f>SUM(D40:D42)</f>
        <v>0</v>
      </c>
      <c r="E39" s="9">
        <f t="shared" ref="E39:O39" si="5">SUM(E40:E42)</f>
        <v>0</v>
      </c>
      <c r="F39" s="9">
        <f t="shared" si="5"/>
        <v>0</v>
      </c>
      <c r="G39" s="9">
        <f t="shared" si="5"/>
        <v>0</v>
      </c>
      <c r="H39" s="9">
        <f t="shared" si="5"/>
        <v>0</v>
      </c>
      <c r="I39" s="9">
        <f t="shared" si="5"/>
        <v>0</v>
      </c>
      <c r="J39" s="9">
        <f t="shared" si="5"/>
        <v>0</v>
      </c>
      <c r="K39" s="9">
        <f t="shared" si="5"/>
        <v>0</v>
      </c>
      <c r="L39" s="9">
        <f t="shared" si="5"/>
        <v>0</v>
      </c>
      <c r="M39" s="9">
        <f t="shared" si="5"/>
        <v>0</v>
      </c>
      <c r="N39" s="9">
        <f t="shared" si="5"/>
        <v>0</v>
      </c>
      <c r="O39" s="9">
        <f t="shared" si="5"/>
        <v>0</v>
      </c>
    </row>
    <row r="40" spans="2:15" x14ac:dyDescent="0.2">
      <c r="B40" s="11" t="s">
        <v>39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</row>
    <row r="41" spans="2:15" x14ac:dyDescent="0.2">
      <c r="B41" s="11" t="s">
        <v>40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2:15" ht="25.5" x14ac:dyDescent="0.2">
      <c r="B42" s="11" t="s">
        <v>41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</row>
    <row r="43" spans="2:15" x14ac:dyDescent="0.2">
      <c r="B43" s="10" t="s">
        <v>42</v>
      </c>
      <c r="C43" s="9">
        <v>0</v>
      </c>
      <c r="D43" s="9">
        <f>SUM(D44:D46)</f>
        <v>0</v>
      </c>
      <c r="E43" s="9">
        <f t="shared" ref="E43:O43" si="6">SUM(E44:E46)</f>
        <v>0</v>
      </c>
      <c r="F43" s="9">
        <f t="shared" si="6"/>
        <v>0</v>
      </c>
      <c r="G43" s="9">
        <f t="shared" si="6"/>
        <v>0</v>
      </c>
      <c r="H43" s="9">
        <f t="shared" si="6"/>
        <v>0</v>
      </c>
      <c r="I43" s="9">
        <f t="shared" si="6"/>
        <v>0</v>
      </c>
      <c r="J43" s="9">
        <f t="shared" si="6"/>
        <v>0</v>
      </c>
      <c r="K43" s="9">
        <f t="shared" si="6"/>
        <v>0</v>
      </c>
      <c r="L43" s="9">
        <f t="shared" si="6"/>
        <v>0</v>
      </c>
      <c r="M43" s="9">
        <f t="shared" si="6"/>
        <v>0</v>
      </c>
      <c r="N43" s="9">
        <f t="shared" si="6"/>
        <v>0</v>
      </c>
      <c r="O43" s="9">
        <f t="shared" si="6"/>
        <v>0</v>
      </c>
    </row>
    <row r="44" spans="2:15" x14ac:dyDescent="0.2">
      <c r="B44" s="11" t="s">
        <v>43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</row>
    <row r="45" spans="2:15" x14ac:dyDescent="0.2">
      <c r="B45" s="11" t="s">
        <v>44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</row>
    <row r="46" spans="2:15" ht="25.5" x14ac:dyDescent="0.2">
      <c r="B46" s="11" t="s">
        <v>45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</row>
    <row r="47" spans="2:15" x14ac:dyDescent="0.2">
      <c r="B47" s="12" t="s">
        <v>46</v>
      </c>
      <c r="C47" s="9">
        <f>SUM(D47:O47)</f>
        <v>14182788</v>
      </c>
      <c r="D47" s="9">
        <f>SUM(D48:D50)</f>
        <v>1072964</v>
      </c>
      <c r="E47" s="9">
        <f t="shared" ref="E47:O47" si="7">SUM(E48:E50)</f>
        <v>1226464</v>
      </c>
      <c r="F47" s="9">
        <f t="shared" si="7"/>
        <v>1082964</v>
      </c>
      <c r="G47" s="9">
        <f t="shared" si="7"/>
        <v>1198624</v>
      </c>
      <c r="H47" s="9">
        <f t="shared" si="7"/>
        <v>915120</v>
      </c>
      <c r="I47" s="9">
        <f t="shared" si="7"/>
        <v>1091820</v>
      </c>
      <c r="J47" s="9">
        <f t="shared" si="7"/>
        <v>936120</v>
      </c>
      <c r="K47" s="9">
        <f t="shared" si="7"/>
        <v>1208334</v>
      </c>
      <c r="L47" s="9">
        <f t="shared" si="7"/>
        <v>1718568</v>
      </c>
      <c r="M47" s="9">
        <f t="shared" si="7"/>
        <v>1380110</v>
      </c>
      <c r="N47" s="9">
        <f t="shared" si="7"/>
        <v>935310</v>
      </c>
      <c r="O47" s="9">
        <f t="shared" si="7"/>
        <v>1416390</v>
      </c>
    </row>
    <row r="48" spans="2:15" x14ac:dyDescent="0.2">
      <c r="B48" s="11" t="s">
        <v>47</v>
      </c>
      <c r="C48" s="9">
        <f>SUM(D48:O48)</f>
        <v>14182788</v>
      </c>
      <c r="D48" s="9">
        <v>1072964</v>
      </c>
      <c r="E48" s="9">
        <v>1226464</v>
      </c>
      <c r="F48" s="9">
        <v>1082964</v>
      </c>
      <c r="G48" s="9">
        <v>1198624</v>
      </c>
      <c r="H48" s="9">
        <v>915120</v>
      </c>
      <c r="I48" s="9">
        <v>1091820</v>
      </c>
      <c r="J48" s="9">
        <v>936120</v>
      </c>
      <c r="K48" s="9">
        <v>1208334</v>
      </c>
      <c r="L48" s="9">
        <v>1718568</v>
      </c>
      <c r="M48" s="9">
        <v>1380110</v>
      </c>
      <c r="N48" s="9">
        <v>935310</v>
      </c>
      <c r="O48" s="9">
        <v>1416390</v>
      </c>
    </row>
    <row r="49" spans="2:15" x14ac:dyDescent="0.2">
      <c r="B49" s="11" t="s">
        <v>48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</row>
    <row r="50" spans="2:15" ht="25.5" x14ac:dyDescent="0.2">
      <c r="B50" s="11" t="s">
        <v>49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</row>
    <row r="51" spans="2:15" x14ac:dyDescent="0.2">
      <c r="B51" s="10" t="s">
        <v>50</v>
      </c>
      <c r="C51" s="9">
        <v>0</v>
      </c>
      <c r="D51" s="9">
        <f>SUM(D52:D54)</f>
        <v>0</v>
      </c>
      <c r="E51" s="9">
        <f t="shared" ref="E51:O51" si="8">SUM(E52:E54)</f>
        <v>0</v>
      </c>
      <c r="F51" s="9">
        <f t="shared" si="8"/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  <c r="O51" s="9">
        <f t="shared" si="8"/>
        <v>0</v>
      </c>
    </row>
    <row r="52" spans="2:15" x14ac:dyDescent="0.2">
      <c r="B52" s="11" t="s">
        <v>51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</row>
    <row r="53" spans="2:15" x14ac:dyDescent="0.2">
      <c r="B53" s="11" t="s">
        <v>52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</row>
    <row r="54" spans="2:15" x14ac:dyDescent="0.2">
      <c r="B54" s="11" t="s">
        <v>53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</row>
    <row r="55" spans="2:15" x14ac:dyDescent="0.2">
      <c r="B55" s="10" t="s">
        <v>54</v>
      </c>
      <c r="C55" s="9">
        <f>SUM(D55:O55)</f>
        <v>61641631.129999988</v>
      </c>
      <c r="D55" s="9">
        <f>SUM(D56:D61)</f>
        <v>9576940.7100000009</v>
      </c>
      <c r="E55" s="9">
        <f t="shared" ref="E55:O55" si="9">SUM(E56:E61)</f>
        <v>9160027.5800000001</v>
      </c>
      <c r="F55" s="9">
        <f t="shared" si="9"/>
        <v>6116552.2599999998</v>
      </c>
      <c r="G55" s="9">
        <f t="shared" si="9"/>
        <v>6116552.2599999998</v>
      </c>
      <c r="H55" s="9">
        <f t="shared" si="9"/>
        <v>6116552.2599999998</v>
      </c>
      <c r="I55" s="9">
        <f t="shared" si="9"/>
        <v>6116552.2599999998</v>
      </c>
      <c r="J55" s="9">
        <f t="shared" si="9"/>
        <v>3073076.75</v>
      </c>
      <c r="K55" s="9">
        <f t="shared" si="9"/>
        <v>3073076.75</v>
      </c>
      <c r="L55" s="9">
        <f t="shared" si="9"/>
        <v>3073076.75</v>
      </c>
      <c r="M55" s="9">
        <f t="shared" si="9"/>
        <v>3073076.75</v>
      </c>
      <c r="N55" s="9">
        <f t="shared" si="9"/>
        <v>3073076.75</v>
      </c>
      <c r="O55" s="9">
        <f t="shared" si="9"/>
        <v>3073070.05</v>
      </c>
    </row>
    <row r="56" spans="2:15" x14ac:dyDescent="0.2">
      <c r="B56" s="11" t="s">
        <v>55</v>
      </c>
      <c r="C56" s="9">
        <f>SUM(D56:O56)</f>
        <v>30434752.999999993</v>
      </c>
      <c r="D56" s="9">
        <v>4565213.43</v>
      </c>
      <c r="E56" s="9">
        <v>4565213.43</v>
      </c>
      <c r="F56" s="9">
        <v>3043475.75</v>
      </c>
      <c r="G56" s="9">
        <v>3043475.75</v>
      </c>
      <c r="H56" s="9">
        <v>3043475.75</v>
      </c>
      <c r="I56" s="9">
        <v>3043475.75</v>
      </c>
      <c r="J56" s="9">
        <v>1521737.99</v>
      </c>
      <c r="K56" s="9">
        <v>1521737.99</v>
      </c>
      <c r="L56" s="9">
        <v>1521737.99</v>
      </c>
      <c r="M56" s="9">
        <v>1521737.99</v>
      </c>
      <c r="N56" s="9">
        <v>1521737.99</v>
      </c>
      <c r="O56" s="9">
        <v>1521733.19</v>
      </c>
    </row>
    <row r="57" spans="2:15" x14ac:dyDescent="0.2">
      <c r="B57" s="11" t="s">
        <v>56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</row>
    <row r="58" spans="2:15" x14ac:dyDescent="0.2">
      <c r="B58" s="11" t="s">
        <v>57</v>
      </c>
      <c r="C58" s="9">
        <f>SUM(D58:O58)</f>
        <v>31206878.130000006</v>
      </c>
      <c r="D58" s="9">
        <v>5011727.28</v>
      </c>
      <c r="E58" s="9">
        <v>4594814.1500000004</v>
      </c>
      <c r="F58" s="9">
        <v>3073076.51</v>
      </c>
      <c r="G58" s="9">
        <v>3073076.51</v>
      </c>
      <c r="H58" s="9">
        <v>3073076.51</v>
      </c>
      <c r="I58" s="9">
        <v>3073076.51</v>
      </c>
      <c r="J58" s="9">
        <v>1551338.76</v>
      </c>
      <c r="K58" s="9">
        <v>1551338.76</v>
      </c>
      <c r="L58" s="9">
        <v>1551338.76</v>
      </c>
      <c r="M58" s="9">
        <v>1551338.76</v>
      </c>
      <c r="N58" s="9">
        <v>1551338.76</v>
      </c>
      <c r="O58" s="9">
        <v>1551336.86</v>
      </c>
    </row>
    <row r="59" spans="2:15" x14ac:dyDescent="0.2">
      <c r="B59" s="11" t="s">
        <v>58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</row>
    <row r="60" spans="2:15" x14ac:dyDescent="0.2">
      <c r="B60" s="11" t="s">
        <v>59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</row>
    <row r="61" spans="2:15" x14ac:dyDescent="0.2">
      <c r="B61" s="11" t="s">
        <v>60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2:15" x14ac:dyDescent="0.2">
      <c r="B62" s="10" t="s">
        <v>61</v>
      </c>
      <c r="C62" s="9">
        <v>0</v>
      </c>
      <c r="D62" s="9">
        <f>SUM(D63:D64)</f>
        <v>0</v>
      </c>
      <c r="E62" s="9">
        <f t="shared" ref="E62:O62" si="10">SUM(E63:E64)</f>
        <v>0</v>
      </c>
      <c r="F62" s="9">
        <f t="shared" si="10"/>
        <v>0</v>
      </c>
      <c r="G62" s="9">
        <f t="shared" si="10"/>
        <v>0</v>
      </c>
      <c r="H62" s="9">
        <f t="shared" si="10"/>
        <v>0</v>
      </c>
      <c r="I62" s="9">
        <f t="shared" si="10"/>
        <v>0</v>
      </c>
      <c r="J62" s="9">
        <f t="shared" si="10"/>
        <v>0</v>
      </c>
      <c r="K62" s="9">
        <f t="shared" si="10"/>
        <v>0</v>
      </c>
      <c r="L62" s="9">
        <f t="shared" si="10"/>
        <v>0</v>
      </c>
      <c r="M62" s="9">
        <f t="shared" si="10"/>
        <v>0</v>
      </c>
      <c r="N62" s="9">
        <f t="shared" si="10"/>
        <v>0</v>
      </c>
      <c r="O62" s="9">
        <f t="shared" si="10"/>
        <v>0</v>
      </c>
    </row>
    <row r="63" spans="2:15" x14ac:dyDescent="0.2">
      <c r="B63" s="11" t="s">
        <v>62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2:15" x14ac:dyDescent="0.2">
      <c r="B64" s="11" t="s">
        <v>63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</sheetData>
  <mergeCells count="6">
    <mergeCell ref="B8:O8"/>
    <mergeCell ref="B3:O3"/>
    <mergeCell ref="B4:O4"/>
    <mergeCell ref="B5:O5"/>
    <mergeCell ref="C7:O7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9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anual ingresos</vt:lpstr>
      <vt:lpstr>'calendario anual ingresos'!Print_Titles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DPP01</cp:lastModifiedBy>
  <cp:lastPrinted>2023-02-23T19:01:14Z</cp:lastPrinted>
  <dcterms:created xsi:type="dcterms:W3CDTF">2014-03-14T22:16:36Z</dcterms:created>
  <dcterms:modified xsi:type="dcterms:W3CDTF">2023-02-23T20:09:17Z</dcterms:modified>
</cp:coreProperties>
</file>